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lass.x Ist.TRV" sheetId="1" r:id="rId1"/>
    <sheet name="v" sheetId="2" r:id="rId2"/>
  </sheets>
  <definedNames>
    <definedName name="_xlnm.Print_Area" localSheetId="0">'Class.x Ist.TRV'!$A$1:$J$54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<sst xmlns="http://schemas.openxmlformats.org/spreadsheetml/2006/main" count="41" uniqueCount="26">
  <si>
    <t>BANCA FIDEURAM </t>
  </si>
  <si>
    <t>Banca Popolare dell'Emilia Romagna </t>
  </si>
  <si>
    <t>Banca Popolare di Vicenza </t>
  </si>
  <si>
    <t>Cassa di Risparmio di Bolzano  </t>
  </si>
  <si>
    <t>Cassa Raiffeisen Lagundo </t>
  </si>
  <si>
    <t>CREDIVENETO </t>
  </si>
  <si>
    <t>Deutsche Bank Spa </t>
  </si>
  <si>
    <t>PLAYLIFE SPORTS A.S.D. </t>
  </si>
  <si>
    <t>RAIFFEISEN BRUNICO </t>
  </si>
  <si>
    <t>Ski Team Alto Garda </t>
  </si>
  <si>
    <t>UNICREDIT GROUP </t>
  </si>
  <si>
    <t>Veneto Banca </t>
  </si>
  <si>
    <t>Volksbank - Banca Popolare </t>
  </si>
  <si>
    <t xml:space="preserve">BANCA  </t>
  </si>
  <si>
    <t>Somma di Punti2</t>
  </si>
  <si>
    <t>Totale</t>
  </si>
  <si>
    <t>Totale complessivo</t>
  </si>
  <si>
    <t>Classifica</t>
  </si>
  <si>
    <t>Tot.</t>
  </si>
  <si>
    <t>Class.</t>
  </si>
  <si>
    <t>32° Interbancario Triveneto di Sci Alpino e Nordico</t>
  </si>
  <si>
    <t>Intesa Sanpaolo</t>
  </si>
  <si>
    <t>Monte Paschi</t>
  </si>
  <si>
    <t>Campolongo di Rotzo Sci Fondo 20/02/2016</t>
  </si>
  <si>
    <t>Andalo - Slaom 09/01/2016</t>
  </si>
  <si>
    <t>Classifica Generale di Istituto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</si>
</sst>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Black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33" borderId="16" xfId="0" applyFill="1" applyBorder="1" applyAlignment="1">
      <alignment horizontal="center" vertical="center"/>
    </xf>
    <xf numFmtId="0" fontId="0" fillId="11" borderId="16" xfId="0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top" wrapText="1"/>
    </xf>
    <xf numFmtId="0" fontId="0" fillId="11" borderId="16" xfId="0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34" borderId="16" xfId="0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2" borderId="18" xfId="0" applyFill="1" applyBorder="1" applyAlignment="1">
      <alignment horizontal="center" vertical="top" wrapText="1"/>
    </xf>
    <xf numFmtId="0" fontId="0" fillId="2" borderId="19" xfId="0" applyFill="1" applyBorder="1" applyAlignment="1">
      <alignment horizontal="center" vertical="top" wrapText="1"/>
    </xf>
    <xf numFmtId="3" fontId="0" fillId="2" borderId="20" xfId="0" applyNumberForma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numFmt numFmtId="3" formatCode="#,##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1962150</xdr:colOff>
      <xdr:row>0</xdr:row>
      <xdr:rowOff>142875</xdr:rowOff>
    </xdr:from>
    <xdr:to>
      <xdr:col>3</xdr:col>
      <xdr:colOff>609600</xdr:colOff>
      <xdr:row>13</xdr:row>
      <xdr:rowOff>19050</xdr:rowOff>
    </xdr:to>
    <xdr:pic>
      <xdr:nvPicPr>
        <xdr:cNvPr id="1" name="Picture 15" descr="logo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42875"/>
          <a:ext cx="220980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N75" sheet="v"/>
  </cacheSource>
  <cacheFields count="14">
    <cacheField name="Cod.">
      <sharedItems containsMixedTypes="0"/>
    </cacheField>
    <cacheField name="Cognome">
      <sharedItems containsMixedTypes="0"/>
    </cacheField>
    <cacheField name="Nome">
      <sharedItems containsMixedTypes="0"/>
    </cacheField>
    <cacheField name="S">
      <sharedItems containsMixedTypes="0"/>
    </cacheField>
    <cacheField name="Anno">
      <sharedItems containsMixedTypes="0"/>
    </cacheField>
    <cacheField name="Punti">
      <sharedItems containsMixedTypes="0"/>
    </cacheField>
    <cacheField name="C.Soc.">
      <sharedItems containsMixedTypes="0"/>
    </cacheField>
    <cacheField name="Societa">
      <sharedItems containsMixedTypes="0"/>
    </cacheField>
    <cacheField name="BANCA  ">
      <sharedItems containsMixedTypes="0" count="13">
        <s v="UNICREDIT GROUP "/>
        <s v="Cassa di Risparmio di Bolzano  "/>
        <s v="CREDIVENETO "/>
        <s v="Banca Popolare di Vicenza "/>
        <s v="Veneto Banca "/>
        <s v="Cassa Raiffeisen Lagundo "/>
        <s v="Deutsche Bank Spa "/>
        <s v="PLAYLIFE SPORTS A.S.D. "/>
        <s v="Ski Team Alto Garda "/>
        <s v="BANCA FIDEURAM "/>
        <s v="Volksbank - Banca Popolare "/>
        <s v="Banca Popolare dell'Emilia Romagna "/>
        <s v="RAIFFEISEN BRUNICO "/>
      </sharedItems>
    </cacheField>
    <cacheField name="Com.">
      <sharedItems containsMixedTypes="0"/>
    </cacheField>
    <cacheField name="Atleta triveneto">
      <sharedItems containsMixedTypes="0"/>
    </cacheField>
    <cacheField name="cat.">
      <sharedItems containsMixedTypes="0"/>
    </cacheField>
    <cacheField name="Ord.Arr.">
      <sharedItems containsMixedTypes="1" containsNumber="1" containsInteger="1"/>
    </cacheField>
    <cacheField name="Punti2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17:B32" firstHeaderRow="2" firstDataRow="2" firstDataCol="1"/>
  <pivotFields count="14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4">
        <item x="9"/>
        <item x="11"/>
        <item x="3"/>
        <item x="1"/>
        <item x="5"/>
        <item x="2"/>
        <item x="6"/>
        <item x="7"/>
        <item x="12"/>
        <item x="8"/>
        <item x="0"/>
        <item x="4"/>
        <item x="1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8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Somma di Punti2" fld="13" baseField="0" baseItem="0" numFmtId="3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J55"/>
  <sheetViews>
    <sheetView tabSelected="1" zoomScalePageLayoutView="0" workbookViewId="0" topLeftCell="A1">
      <selection activeCell="F35" sqref="F35"/>
    </sheetView>
  </sheetViews>
  <sheetFormatPr defaultColWidth="9.140625" defaultRowHeight="15"/>
  <cols>
    <col min="1" max="1" width="33.00390625" style="0" customWidth="1"/>
    <col min="2" max="2" width="9.8515625" style="11" customWidth="1"/>
    <col min="3" max="3" width="10.57421875" style="0" customWidth="1"/>
    <col min="5" max="5" width="11.57421875" style="0" customWidth="1"/>
    <col min="8" max="8" width="0.42578125" style="0" customWidth="1"/>
    <col min="9" max="9" width="8.8515625" style="0" hidden="1" customWidth="1"/>
    <col min="10" max="10" width="9.140625" style="0" hidden="1" customWidth="1"/>
  </cols>
  <sheetData>
    <row r="14" spans="1:10" ht="22.5">
      <c r="A14" s="19" t="s">
        <v>20</v>
      </c>
      <c r="B14" s="19"/>
      <c r="C14" s="19"/>
      <c r="D14" s="19"/>
      <c r="E14" s="19"/>
      <c r="F14" s="19"/>
      <c r="G14" s="19"/>
      <c r="H14" s="19"/>
      <c r="I14" s="19"/>
      <c r="J14" s="19"/>
    </row>
    <row r="17" spans="1:2" ht="15" hidden="1">
      <c r="A17" s="6" t="s">
        <v>14</v>
      </c>
      <c r="B17" s="7"/>
    </row>
    <row r="18" spans="1:2" ht="15" hidden="1">
      <c r="A18" s="6" t="s">
        <v>13</v>
      </c>
      <c r="B18" s="7" t="s">
        <v>15</v>
      </c>
    </row>
    <row r="19" spans="1:2" ht="15" hidden="1">
      <c r="A19" s="5" t="s">
        <v>0</v>
      </c>
      <c r="B19" s="9">
        <v>6</v>
      </c>
    </row>
    <row r="20" spans="1:2" ht="15" hidden="1">
      <c r="A20" s="12" t="s">
        <v>1</v>
      </c>
      <c r="B20" s="13">
        <v>1</v>
      </c>
    </row>
    <row r="21" spans="1:2" ht="15" hidden="1">
      <c r="A21" s="12" t="s">
        <v>2</v>
      </c>
      <c r="B21" s="13">
        <v>358</v>
      </c>
    </row>
    <row r="22" spans="1:2" ht="15" hidden="1">
      <c r="A22" s="12" t="s">
        <v>3</v>
      </c>
      <c r="B22" s="13">
        <v>822</v>
      </c>
    </row>
    <row r="23" spans="1:2" ht="15" hidden="1">
      <c r="A23" s="12" t="s">
        <v>4</v>
      </c>
      <c r="B23" s="13">
        <v>65</v>
      </c>
    </row>
    <row r="24" spans="1:2" ht="15" hidden="1">
      <c r="A24" s="12" t="s">
        <v>5</v>
      </c>
      <c r="B24" s="13">
        <v>0</v>
      </c>
    </row>
    <row r="25" spans="1:2" ht="15" hidden="1">
      <c r="A25" s="12" t="s">
        <v>6</v>
      </c>
      <c r="B25" s="13">
        <v>106</v>
      </c>
    </row>
    <row r="26" spans="1:2" ht="15" hidden="1">
      <c r="A26" s="12" t="s">
        <v>7</v>
      </c>
      <c r="B26" s="13">
        <v>0</v>
      </c>
    </row>
    <row r="27" spans="1:2" ht="15" hidden="1">
      <c r="A27" s="12" t="s">
        <v>8</v>
      </c>
      <c r="B27" s="13">
        <v>156</v>
      </c>
    </row>
    <row r="28" spans="1:2" ht="15" hidden="1">
      <c r="A28" s="12" t="s">
        <v>9</v>
      </c>
      <c r="B28" s="13">
        <v>0</v>
      </c>
    </row>
    <row r="29" spans="1:2" ht="15" hidden="1">
      <c r="A29" s="12" t="s">
        <v>10</v>
      </c>
      <c r="B29" s="13">
        <v>762</v>
      </c>
    </row>
    <row r="30" spans="1:2" ht="15" hidden="1">
      <c r="A30" s="12" t="s">
        <v>11</v>
      </c>
      <c r="B30" s="13">
        <v>146</v>
      </c>
    </row>
    <row r="31" spans="1:2" ht="15" hidden="1">
      <c r="A31" s="12" t="s">
        <v>12</v>
      </c>
      <c r="B31" s="13">
        <v>104</v>
      </c>
    </row>
    <row r="32" spans="1:2" ht="15" hidden="1">
      <c r="A32" s="8" t="s">
        <v>16</v>
      </c>
      <c r="B32" s="10">
        <v>2526</v>
      </c>
    </row>
    <row r="33" ht="15.75" thickBot="1"/>
    <row r="34" spans="1:7" s="22" customFormat="1" ht="28.5" customHeight="1" thickBot="1">
      <c r="A34" s="23" t="s">
        <v>13</v>
      </c>
      <c r="B34" s="25" t="s">
        <v>24</v>
      </c>
      <c r="C34" s="26"/>
      <c r="D34" s="20" t="s">
        <v>23</v>
      </c>
      <c r="E34" s="20"/>
      <c r="F34" s="21" t="s">
        <v>25</v>
      </c>
      <c r="G34" s="21"/>
    </row>
    <row r="35" spans="1:7" s="1" customFormat="1" ht="15">
      <c r="A35" s="24"/>
      <c r="B35" s="27" t="s">
        <v>15</v>
      </c>
      <c r="C35" s="28" t="s">
        <v>17</v>
      </c>
      <c r="D35" s="17" t="s">
        <v>18</v>
      </c>
      <c r="E35" s="17" t="s">
        <v>19</v>
      </c>
      <c r="F35" s="18" t="s">
        <v>15</v>
      </c>
      <c r="G35" s="18" t="s">
        <v>19</v>
      </c>
    </row>
    <row r="36" spans="1:7" ht="15">
      <c r="A36" s="14" t="s">
        <v>2</v>
      </c>
      <c r="B36" s="15">
        <v>358</v>
      </c>
      <c r="C36" s="16">
        <v>3</v>
      </c>
      <c r="D36" s="14">
        <v>708</v>
      </c>
      <c r="E36" s="14">
        <v>1</v>
      </c>
      <c r="F36" s="15">
        <f aca="true" t="shared" si="0" ref="F36:F50">D36+B36</f>
        <v>1066</v>
      </c>
      <c r="G36" s="14">
        <v>1</v>
      </c>
    </row>
    <row r="37" spans="1:7" ht="15">
      <c r="A37" s="14" t="s">
        <v>10</v>
      </c>
      <c r="B37" s="15">
        <v>762</v>
      </c>
      <c r="C37" s="16">
        <v>2</v>
      </c>
      <c r="D37" s="14">
        <v>67</v>
      </c>
      <c r="E37" s="14">
        <v>5</v>
      </c>
      <c r="F37" s="15">
        <f t="shared" si="0"/>
        <v>829</v>
      </c>
      <c r="G37" s="14">
        <v>2</v>
      </c>
    </row>
    <row r="38" spans="1:7" ht="15">
      <c r="A38" s="14" t="s">
        <v>3</v>
      </c>
      <c r="B38" s="15">
        <v>822</v>
      </c>
      <c r="C38" s="16">
        <v>1</v>
      </c>
      <c r="D38" s="14">
        <v>0</v>
      </c>
      <c r="E38" s="14">
        <v>0</v>
      </c>
      <c r="F38" s="15">
        <f t="shared" si="0"/>
        <v>822</v>
      </c>
      <c r="G38" s="14">
        <f>G37+1</f>
        <v>3</v>
      </c>
    </row>
    <row r="39" spans="1:7" ht="15">
      <c r="A39" s="14" t="s">
        <v>11</v>
      </c>
      <c r="B39" s="15">
        <v>146</v>
      </c>
      <c r="C39" s="16">
        <v>5</v>
      </c>
      <c r="D39" s="14">
        <v>104</v>
      </c>
      <c r="E39" s="14">
        <v>4</v>
      </c>
      <c r="F39" s="15">
        <f t="shared" si="0"/>
        <v>250</v>
      </c>
      <c r="G39" s="14">
        <f aca="true" t="shared" si="1" ref="G39:G47">G38+1</f>
        <v>4</v>
      </c>
    </row>
    <row r="40" spans="1:7" ht="15">
      <c r="A40" s="14" t="s">
        <v>8</v>
      </c>
      <c r="B40" s="15">
        <v>156</v>
      </c>
      <c r="C40" s="16">
        <v>4</v>
      </c>
      <c r="D40" s="14">
        <v>0</v>
      </c>
      <c r="E40" s="14">
        <v>0</v>
      </c>
      <c r="F40" s="15">
        <f t="shared" si="0"/>
        <v>156</v>
      </c>
      <c r="G40" s="14">
        <f t="shared" si="1"/>
        <v>5</v>
      </c>
    </row>
    <row r="41" spans="1:7" ht="15">
      <c r="A41" s="14" t="s">
        <v>21</v>
      </c>
      <c r="B41" s="15">
        <v>0</v>
      </c>
      <c r="C41" s="16">
        <v>0</v>
      </c>
      <c r="D41" s="14">
        <v>139</v>
      </c>
      <c r="E41" s="14">
        <v>2</v>
      </c>
      <c r="F41" s="15">
        <f t="shared" si="0"/>
        <v>139</v>
      </c>
      <c r="G41" s="14">
        <f t="shared" si="1"/>
        <v>6</v>
      </c>
    </row>
    <row r="42" spans="1:7" ht="15">
      <c r="A42" s="14" t="s">
        <v>22</v>
      </c>
      <c r="B42" s="15">
        <v>0</v>
      </c>
      <c r="C42" s="16">
        <v>0</v>
      </c>
      <c r="D42" s="14">
        <v>130</v>
      </c>
      <c r="E42" s="14">
        <v>3</v>
      </c>
      <c r="F42" s="15">
        <f t="shared" si="0"/>
        <v>130</v>
      </c>
      <c r="G42" s="14">
        <f t="shared" si="1"/>
        <v>7</v>
      </c>
    </row>
    <row r="43" spans="1:7" ht="15">
      <c r="A43" s="14" t="s">
        <v>6</v>
      </c>
      <c r="B43" s="15">
        <v>106</v>
      </c>
      <c r="C43" s="16">
        <v>6</v>
      </c>
      <c r="D43" s="14">
        <v>0</v>
      </c>
      <c r="E43" s="14">
        <v>0</v>
      </c>
      <c r="F43" s="15">
        <f t="shared" si="0"/>
        <v>106</v>
      </c>
      <c r="G43" s="14">
        <f t="shared" si="1"/>
        <v>8</v>
      </c>
    </row>
    <row r="44" spans="1:7" ht="15">
      <c r="A44" s="14" t="s">
        <v>12</v>
      </c>
      <c r="B44" s="15">
        <v>104</v>
      </c>
      <c r="C44" s="16">
        <v>7</v>
      </c>
      <c r="D44" s="14">
        <v>0</v>
      </c>
      <c r="E44" s="14">
        <v>0</v>
      </c>
      <c r="F44" s="15">
        <f t="shared" si="0"/>
        <v>104</v>
      </c>
      <c r="G44" s="14">
        <f t="shared" si="1"/>
        <v>9</v>
      </c>
    </row>
    <row r="45" spans="1:7" ht="15">
      <c r="A45" s="14" t="s">
        <v>4</v>
      </c>
      <c r="B45" s="15">
        <v>65</v>
      </c>
      <c r="C45" s="16">
        <v>8</v>
      </c>
      <c r="D45" s="14">
        <v>0</v>
      </c>
      <c r="E45" s="14">
        <v>0</v>
      </c>
      <c r="F45" s="15">
        <f t="shared" si="0"/>
        <v>65</v>
      </c>
      <c r="G45" s="14">
        <f t="shared" si="1"/>
        <v>10</v>
      </c>
    </row>
    <row r="46" spans="1:7" ht="15">
      <c r="A46" s="14" t="s">
        <v>0</v>
      </c>
      <c r="B46" s="15">
        <v>6</v>
      </c>
      <c r="C46" s="16">
        <v>9</v>
      </c>
      <c r="D46" s="14">
        <v>0</v>
      </c>
      <c r="E46" s="14">
        <v>0</v>
      </c>
      <c r="F46" s="15">
        <f t="shared" si="0"/>
        <v>6</v>
      </c>
      <c r="G46" s="14">
        <f t="shared" si="1"/>
        <v>11</v>
      </c>
    </row>
    <row r="47" spans="1:7" ht="15">
      <c r="A47" s="14" t="s">
        <v>1</v>
      </c>
      <c r="B47" s="15">
        <v>1</v>
      </c>
      <c r="C47" s="14">
        <v>10</v>
      </c>
      <c r="D47" s="14">
        <v>0</v>
      </c>
      <c r="E47" s="14">
        <v>0</v>
      </c>
      <c r="F47" s="15">
        <f t="shared" si="0"/>
        <v>1</v>
      </c>
      <c r="G47" s="14">
        <f t="shared" si="1"/>
        <v>12</v>
      </c>
    </row>
    <row r="48" spans="1:7" ht="15" hidden="1">
      <c r="A48" s="14" t="s">
        <v>16</v>
      </c>
      <c r="B48" s="15">
        <f>SUM(B36:B47)</f>
        <v>2526</v>
      </c>
      <c r="C48" s="14"/>
      <c r="D48" s="14"/>
      <c r="E48" s="14"/>
      <c r="F48" s="15">
        <f t="shared" si="0"/>
        <v>2526</v>
      </c>
      <c r="G48" s="14"/>
    </row>
    <row r="49" spans="1:7" ht="15">
      <c r="A49" s="14"/>
      <c r="B49" s="15"/>
      <c r="C49" s="14"/>
      <c r="D49" s="14"/>
      <c r="E49" s="14"/>
      <c r="F49" s="15"/>
      <c r="G49" s="14"/>
    </row>
    <row r="50" spans="1:7" ht="15">
      <c r="A50" s="14"/>
      <c r="B50" s="15"/>
      <c r="C50" s="14"/>
      <c r="D50" s="14"/>
      <c r="E50" s="14"/>
      <c r="F50" s="15"/>
      <c r="G50" s="14"/>
    </row>
    <row r="51" spans="1:7" ht="15">
      <c r="A51" s="14"/>
      <c r="B51" s="15"/>
      <c r="C51" s="14"/>
      <c r="D51" s="14"/>
      <c r="E51" s="14"/>
      <c r="F51" s="14"/>
      <c r="G51" s="14"/>
    </row>
    <row r="52" spans="1:7" ht="15">
      <c r="A52" s="14"/>
      <c r="B52" s="15"/>
      <c r="C52" s="14"/>
      <c r="D52" s="14"/>
      <c r="E52" s="14"/>
      <c r="F52" s="14"/>
      <c r="G52" s="14"/>
    </row>
    <row r="53" spans="1:7" ht="15">
      <c r="A53" s="14"/>
      <c r="B53" s="15"/>
      <c r="C53" s="14"/>
      <c r="D53" s="14"/>
      <c r="E53" s="14"/>
      <c r="F53" s="14"/>
      <c r="G53" s="14"/>
    </row>
    <row r="54" spans="1:7" ht="15">
      <c r="A54" s="14"/>
      <c r="B54" s="15"/>
      <c r="C54" s="14"/>
      <c r="D54" s="14"/>
      <c r="E54" s="14"/>
      <c r="F54" s="14"/>
      <c r="G54" s="14"/>
    </row>
    <row r="55" spans="1:7" ht="15">
      <c r="A55" s="14"/>
      <c r="B55" s="15"/>
      <c r="C55" s="14"/>
      <c r="D55" s="14"/>
      <c r="E55" s="14"/>
      <c r="F55" s="14"/>
      <c r="G55" s="14"/>
    </row>
  </sheetData>
  <sheetProtection/>
  <mergeCells count="5">
    <mergeCell ref="D34:E34"/>
    <mergeCell ref="F34:G34"/>
    <mergeCell ref="A14:J14"/>
    <mergeCell ref="A34:A35"/>
    <mergeCell ref="B34:C3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2">
      <selection activeCell="A78" sqref="A1:IV78"/>
    </sheetView>
  </sheetViews>
  <sheetFormatPr defaultColWidth="8.8515625" defaultRowHeight="15"/>
  <cols>
    <col min="1" max="1" width="6.421875" style="2" customWidth="1"/>
    <col min="2" max="2" width="12.421875" style="2" customWidth="1"/>
    <col min="3" max="3" width="12.140625" style="2" customWidth="1"/>
    <col min="4" max="4" width="4.8515625" style="3" customWidth="1"/>
    <col min="5" max="5" width="5.140625" style="3" customWidth="1"/>
    <col min="6" max="6" width="7.28125" style="4" customWidth="1"/>
    <col min="7" max="7" width="6.421875" style="3" customWidth="1"/>
    <col min="8" max="8" width="13.28125" style="2" customWidth="1"/>
    <col min="9" max="9" width="22.28125" style="2" customWidth="1"/>
    <col min="10" max="10" width="4.140625" style="2" customWidth="1"/>
    <col min="11" max="11" width="8.140625" style="3" customWidth="1"/>
    <col min="12" max="12" width="5.57421875" style="3" customWidth="1"/>
    <col min="13" max="13" width="6.7109375" style="3" customWidth="1"/>
    <col min="14" max="14" width="5.7109375" style="2" customWidth="1"/>
    <col min="15" max="16384" width="8.8515625" style="2" customWidth="1"/>
  </cols>
  <sheetData/>
  <sheetProtection/>
  <printOptions/>
  <pageMargins left="0.31496062992125984" right="0.31496062992125984" top="0.15748031496062992" bottom="0.15748031496062992" header="0.31496062992125984" footer="0.31496062992125984"/>
  <pageSetup fitToHeight="1" fitToWidth="1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BANCA POPOLARE DI VICENZA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Valente Alessandro</dc:creator>
  <cp:keywords/>
  <dc:description/>
  <cp:lastModifiedBy>Eberle Renato</cp:lastModifiedBy>
  <cp:lastPrinted>2016-02-22T17:41:16Z</cp:lastPrinted>
  <dcterms:created xsi:type="dcterms:W3CDTF">2016-01-07T15:04:22Z</dcterms:created>
  <dcterms:modified xsi:type="dcterms:W3CDTF">2016-02-22T17:41:20Z</dcterms:modified>
  <cp:category/>
  <cp:version/>
  <cp:contentType/>
  <cp:contentStatus/>
</cp:coreProperties>
</file>